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<sst xmlns="http://schemas.openxmlformats.org/spreadsheetml/2006/main" uniqueCount="91">
  <si>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Nevada Healthcare Quarterly Reports</t>
  </si>
  <si>
    <t>Non-Acute Hospitals</t>
  </si>
  <si>
    <t>Utilization Reports: 4th Quarter 2017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</si>
  <si>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</si>
  <si>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</si>
  <si>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</si>
  <si>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</si>
  <si>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</si>
  <si>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</si>
  <si>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</si>
  <si>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</si>
  <si>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</si>
  <si>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</si>
  <si>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</si>
  <si>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</si>
  <si>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</si>
  <si>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</si>
  <si>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</si>
  <si>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</si>
  <si>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</si>
  <si>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</si>
  <si>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</si>
  <si>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</si>
  <si>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</si>
  <si>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</si>
  <si>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</si>
  <si>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</si>
  <si>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</si>
  <si>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</si>
  <si>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</si>
  <si>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</si>
  <si>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Complex Care Hospital at Tenaya (Closed 2019-09-30)</t>
  </si>
  <si>
    <t>4th Quarter 2017 - Closed during quarter</t>
  </si>
  <si>
    <t>Clark - Desert Parkway Behavioral Healthcare Hospital LLC</t>
  </si>
  <si>
    <t>4th Quarter 2017</t>
  </si>
  <si>
    <t>Clark - Desert Willow Treatment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</si>
  <si>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</si>
  <si>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</si>
  <si>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</si>
  <si>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</si>
  <si>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</si>
  <si>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</si>
  <si>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</si>
  <si>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</si>
  <si>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</si>
  <si>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</si>
  <si>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</si>
  <si>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</si>
  <si>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</si>
  <si>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</si>
  <si>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</si>
  <si>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</si>
  <si>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</si>
  <si>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</si>
  <si>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4th Quarter 2017 - Delinquent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</si>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</sst>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34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83</v>
      </c>
      <c r="N11" s="17"/>
      <c r="O11" s="17"/>
      <c r="P11" s="17"/>
      <c r="Q11" s="31">
        <v>83</v>
      </c>
      <c r="R11" s="11"/>
      <c r="S11" s="33">
        <v>83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35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34</v>
      </c>
      <c r="B14" s="11"/>
      <c r="C14" s="25"/>
      <c r="D14" s="17"/>
      <c r="E14" s="17"/>
      <c r="F14" s="31"/>
      <c r="G14" s="11"/>
      <c r="H14" s="25"/>
      <c r="I14" s="17"/>
      <c r="J14" s="17"/>
      <c r="K14" s="31"/>
      <c r="L14" s="11"/>
      <c r="M14" s="25">
        <v>20</v>
      </c>
      <c r="N14" s="17"/>
      <c r="O14" s="17"/>
      <c r="P14" s="17"/>
      <c r="Q14" s="31">
        <v>20</v>
      </c>
      <c r="R14" s="11"/>
      <c r="S14" s="33">
        <v>20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36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34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0</v>
      </c>
      <c r="N17" s="17">
        <v>0</v>
      </c>
      <c r="O17" s="17">
        <v>50</v>
      </c>
      <c r="P17" s="17">
        <v>0</v>
      </c>
      <c r="Q17" s="31">
        <v>50</v>
      </c>
      <c r="R17" s="11"/>
      <c r="S17" s="33">
        <v>50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34</v>
      </c>
      <c r="B20" s="11"/>
      <c r="C20" s="25"/>
      <c r="D20" s="17"/>
      <c r="E20" s="17"/>
      <c r="F20" s="31"/>
      <c r="G20" s="11"/>
      <c r="H20" s="25"/>
      <c r="I20" s="17"/>
      <c r="J20" s="17"/>
      <c r="K20" s="31"/>
      <c r="L20" s="11"/>
      <c r="M20" s="25"/>
      <c r="N20" s="17"/>
      <c r="O20" s="17">
        <v>90</v>
      </c>
      <c r="P20" s="17"/>
      <c r="Q20" s="31">
        <v>90</v>
      </c>
      <c r="R20" s="11"/>
      <c r="S20" s="33">
        <v>90</v>
      </c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38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34</v>
      </c>
      <c r="B23" s="11"/>
      <c r="C23" s="25"/>
      <c r="D23" s="17"/>
      <c r="E23" s="17"/>
      <c r="F23" s="31"/>
      <c r="G23" s="11"/>
      <c r="H23" s="25"/>
      <c r="I23" s="17"/>
      <c r="J23" s="17"/>
      <c r="K23" s="31"/>
      <c r="L23" s="11"/>
      <c r="M23" s="25"/>
      <c r="N23" s="17"/>
      <c r="O23" s="17">
        <v>79</v>
      </c>
      <c r="P23" s="17"/>
      <c r="Q23" s="31">
        <v>79</v>
      </c>
      <c r="R23" s="11"/>
      <c r="S23" s="33">
        <v>79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39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34</v>
      </c>
      <c r="B26" s="11"/>
      <c r="C26" s="25">
        <v>0</v>
      </c>
      <c r="D26" s="17">
        <v>0</v>
      </c>
      <c r="E26" s="17">
        <v>0</v>
      </c>
      <c r="F26" s="31">
        <v>0</v>
      </c>
      <c r="G26" s="11"/>
      <c r="H26" s="25">
        <v>0</v>
      </c>
      <c r="I26" s="17">
        <v>0</v>
      </c>
      <c r="J26" s="17">
        <v>0</v>
      </c>
      <c r="K26" s="31">
        <v>0</v>
      </c>
      <c r="L26" s="11"/>
      <c r="M26" s="25">
        <v>0</v>
      </c>
      <c r="N26" s="17">
        <v>0</v>
      </c>
      <c r="O26" s="17">
        <v>0</v>
      </c>
      <c r="P26" s="17">
        <v>118</v>
      </c>
      <c r="Q26" s="31">
        <v>118</v>
      </c>
      <c r="R26" s="11"/>
      <c r="S26" s="33">
        <v>118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40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34</v>
      </c>
      <c r="B29" s="11"/>
      <c r="C29" s="25">
        <v>39</v>
      </c>
      <c r="D29" s="17"/>
      <c r="E29" s="17"/>
      <c r="F29" s="31">
        <v>39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39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41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34</v>
      </c>
      <c r="B32" s="11"/>
      <c r="C32" s="25">
        <v>61</v>
      </c>
      <c r="D32" s="17"/>
      <c r="E32" s="17"/>
      <c r="F32" s="31">
        <v>61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61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42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34</v>
      </c>
      <c r="B35" s="11"/>
      <c r="C35" s="25">
        <v>174</v>
      </c>
      <c r="D35" s="17"/>
      <c r="E35" s="17"/>
      <c r="F35" s="31">
        <v>174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174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34</v>
      </c>
      <c r="B38" s="11"/>
      <c r="C38" s="25">
        <v>52</v>
      </c>
      <c r="D38" s="17"/>
      <c r="E38" s="17"/>
      <c r="F38" s="31">
        <v>52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52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32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34</v>
      </c>
      <c r="B44" s="11"/>
      <c r="C44" s="25">
        <v>24</v>
      </c>
      <c r="D44" s="17"/>
      <c r="E44" s="17"/>
      <c r="F44" s="31">
        <v>24</v>
      </c>
      <c r="G44" s="11"/>
      <c r="H44" s="25"/>
      <c r="I44" s="17"/>
      <c r="J44" s="17"/>
      <c r="K44" s="31">
        <v>0</v>
      </c>
      <c r="L44" s="11"/>
      <c r="M44" s="25"/>
      <c r="N44" s="17"/>
      <c r="O44" s="17"/>
      <c r="P44" s="17"/>
      <c r="Q44" s="31">
        <v>0</v>
      </c>
      <c r="R44" s="11"/>
      <c r="S44" s="33">
        <v>24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32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34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>
        <v>134</v>
      </c>
      <c r="N50" s="17"/>
      <c r="O50" s="17"/>
      <c r="P50" s="17"/>
      <c r="Q50" s="31">
        <v>134</v>
      </c>
      <c r="R50" s="11"/>
      <c r="S50" s="33">
        <v>134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34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>
        <v>259</v>
      </c>
      <c r="N53" s="17"/>
      <c r="O53" s="17"/>
      <c r="P53" s="17"/>
      <c r="Q53" s="31">
        <v>259</v>
      </c>
      <c r="R53" s="11"/>
      <c r="S53" s="33">
        <v>259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34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>
        <v>30</v>
      </c>
      <c r="N56" s="17"/>
      <c r="O56" s="17"/>
      <c r="P56" s="17"/>
      <c r="Q56" s="31">
        <v>30</v>
      </c>
      <c r="R56" s="11"/>
      <c r="S56" s="33">
        <v>30</v>
      </c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34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>
        <v>110</v>
      </c>
      <c r="N59" s="17"/>
      <c r="O59" s="17"/>
      <c r="P59" s="17"/>
      <c r="Q59" s="31">
        <v>110</v>
      </c>
      <c r="R59" s="11"/>
      <c r="S59" s="33">
        <v>110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21"/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19" t="s">
        <v>51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32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1"/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19" t="s">
        <v>52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0" t="s">
        <v>34</v>
      </c>
      <c r="B66" s="11"/>
      <c r="C66" s="25"/>
      <c r="D66" s="17"/>
      <c r="E66" s="17"/>
      <c r="F66" s="31"/>
      <c r="G66" s="11"/>
      <c r="H66" s="25"/>
      <c r="I66" s="17"/>
      <c r="J66" s="17"/>
      <c r="K66" s="31"/>
      <c r="L66" s="11"/>
      <c r="M66" s="25">
        <v>50</v>
      </c>
      <c r="N66" s="17"/>
      <c r="O66" s="17"/>
      <c r="P66" s="17"/>
      <c r="Q66" s="31">
        <v>50</v>
      </c>
      <c r="R66" s="11"/>
      <c r="S66" s="33">
        <v>50</v>
      </c>
    </row>
    <row r="67" spans="1:19">
      <c r="A67" s="21"/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19" t="s">
        <v>53</v>
      </c>
      <c r="B68" s="11"/>
      <c r="C68" s="24"/>
      <c r="D68" s="11"/>
      <c r="E68" s="11"/>
      <c r="F68" s="30"/>
      <c r="G68" s="11"/>
      <c r="H68" s="24"/>
      <c r="I68" s="11"/>
      <c r="J68" s="11"/>
      <c r="K68" s="30"/>
      <c r="L68" s="11"/>
      <c r="M68" s="24"/>
      <c r="N68" s="11"/>
      <c r="O68" s="11"/>
      <c r="P68" s="11"/>
      <c r="Q68" s="30"/>
      <c r="R68" s="11"/>
      <c r="S68" s="21"/>
    </row>
    <row r="69" spans="1:19">
      <c r="A69" s="20" t="s">
        <v>54</v>
      </c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55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34</v>
      </c>
      <c r="B72" s="11"/>
      <c r="C72" s="25"/>
      <c r="D72" s="17"/>
      <c r="E72" s="17"/>
      <c r="F72" s="31"/>
      <c r="G72" s="11"/>
      <c r="H72" s="25"/>
      <c r="I72" s="17"/>
      <c r="J72" s="17"/>
      <c r="K72" s="31"/>
      <c r="L72" s="11"/>
      <c r="M72" s="25"/>
      <c r="N72" s="17"/>
      <c r="O72" s="17">
        <v>62</v>
      </c>
      <c r="P72" s="17"/>
      <c r="Q72" s="31">
        <v>62</v>
      </c>
      <c r="R72" s="11"/>
      <c r="S72" s="33">
        <v>62</v>
      </c>
    </row>
    <row r="73" spans="1:19">
      <c r="A73" s="21"/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19" t="s">
        <v>56</v>
      </c>
      <c r="B74" s="11"/>
      <c r="C74" s="24"/>
      <c r="D74" s="11"/>
      <c r="E74" s="11"/>
      <c r="F74" s="30"/>
      <c r="G74" s="11"/>
      <c r="H74" s="24"/>
      <c r="I74" s="11"/>
      <c r="J74" s="11"/>
      <c r="K74" s="30"/>
      <c r="L74" s="11"/>
      <c r="M74" s="24"/>
      <c r="N74" s="11"/>
      <c r="O74" s="11"/>
      <c r="P74" s="11"/>
      <c r="Q74" s="30"/>
      <c r="R74" s="11"/>
      <c r="S74" s="21"/>
    </row>
    <row r="75" spans="1:19">
      <c r="A75" s="20" t="s">
        <v>34</v>
      </c>
      <c r="B75" s="11"/>
      <c r="C75" s="25"/>
      <c r="D75" s="17"/>
      <c r="E75" s="17"/>
      <c r="F75" s="31"/>
      <c r="G75" s="11"/>
      <c r="H75" s="25"/>
      <c r="I75" s="17"/>
      <c r="J75" s="17"/>
      <c r="K75" s="31"/>
      <c r="L75" s="11"/>
      <c r="M75" s="25">
        <v>116</v>
      </c>
      <c r="N75" s="17"/>
      <c r="O75" s="17"/>
      <c r="P75" s="17"/>
      <c r="Q75" s="31">
        <v>116</v>
      </c>
      <c r="R75" s="11"/>
      <c r="S75" s="33">
        <v>116</v>
      </c>
    </row>
    <row r="76" spans="1:19">
      <c r="A76" s="22"/>
      <c r="B76" s="11"/>
      <c r="C76" s="26"/>
      <c r="D76" s="28"/>
      <c r="E76" s="28"/>
      <c r="F76" s="32"/>
      <c r="G76" s="11"/>
      <c r="H76" s="26"/>
      <c r="I76" s="28"/>
      <c r="J76" s="28"/>
      <c r="K76" s="32"/>
      <c r="L76" s="11"/>
      <c r="M76" s="26"/>
      <c r="N76" s="28"/>
      <c r="O76" s="28"/>
      <c r="P76" s="28"/>
      <c r="Q76" s="32"/>
      <c r="R76" s="11"/>
      <c r="S76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57</v>
      </c>
    </row>
    <row r="3" spans="1:13">
      <c r="A3" s="6" t="s">
        <v>12</v>
      </c>
    </row>
    <row r="4" spans="1:13">
      <c r="A4" s="7"/>
      <c r="C4" s="10" t="s">
        <v>58</v>
      </c>
      <c r="D4" s="8"/>
      <c r="E4" s="8"/>
      <c r="F4" s="8"/>
      <c r="G4" s="9"/>
      <c r="I4" s="10" t="s">
        <v>59</v>
      </c>
      <c r="J4" s="8"/>
      <c r="K4" s="8"/>
      <c r="L4" s="8"/>
      <c r="M4" s="9"/>
    </row>
    <row r="5" spans="1:13" customHeight="1" ht="24">
      <c r="A5" s="13" t="s">
        <v>16</v>
      </c>
      <c r="C5" s="14" t="s">
        <v>60</v>
      </c>
      <c r="D5" s="13" t="s">
        <v>61</v>
      </c>
      <c r="E5" s="13" t="s">
        <v>62</v>
      </c>
      <c r="F5" s="13" t="s">
        <v>63</v>
      </c>
      <c r="G5" s="15" t="s">
        <v>64</v>
      </c>
      <c r="I5" s="14" t="s">
        <v>60</v>
      </c>
      <c r="J5" s="13" t="s">
        <v>61</v>
      </c>
      <c r="K5" s="13" t="s">
        <v>62</v>
      </c>
      <c r="L5" s="13" t="s">
        <v>63</v>
      </c>
      <c r="M5" s="15" t="s">
        <v>64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19" t="s">
        <v>64</v>
      </c>
      <c r="B10" s="11"/>
      <c r="C10" s="39">
        <f>SUM(C9:C9)</f>
        <v>0</v>
      </c>
      <c r="D10" s="35">
        <f>SUM(D9:D9)</f>
        <v>0</v>
      </c>
      <c r="E10" s="35">
        <f>SUM(E9:E9)</f>
        <v>0</v>
      </c>
      <c r="F10" s="35">
        <f>SUM(F9:F9)</f>
        <v>0</v>
      </c>
      <c r="G10" s="44">
        <f>SUM(G9:G9)</f>
        <v>0</v>
      </c>
      <c r="H10" s="11"/>
      <c r="I10" s="39">
        <f>SUM(I9:I9)</f>
        <v>0</v>
      </c>
      <c r="J10" s="35">
        <f>SUM(J9:J9)</f>
        <v>0</v>
      </c>
      <c r="K10" s="35">
        <f>SUM(K9:K9)</f>
        <v>0</v>
      </c>
      <c r="L10" s="35">
        <f>SUM(L9:L9)</f>
        <v>0</v>
      </c>
      <c r="M10" s="44">
        <f>SUM(M9:M9)</f>
        <v>0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34</v>
      </c>
      <c r="B13" s="11"/>
      <c r="C13" s="40">
        <v>34.75</v>
      </c>
      <c r="D13" s="34"/>
      <c r="E13" s="34">
        <v>45.41</v>
      </c>
      <c r="F13" s="34">
        <v>82.55</v>
      </c>
      <c r="G13" s="45">
        <v>162.71</v>
      </c>
      <c r="H13" s="11"/>
      <c r="I13" s="40"/>
      <c r="J13" s="34"/>
      <c r="K13" s="34"/>
      <c r="L13" s="34"/>
      <c r="M13" s="45"/>
    </row>
    <row r="14" spans="1:13">
      <c r="A14" s="19" t="s">
        <v>64</v>
      </c>
      <c r="B14" s="11"/>
      <c r="C14" s="39">
        <f>SUM(C13:C13)</f>
        <v>34.75</v>
      </c>
      <c r="D14" s="35">
        <f>SUM(D13:D13)</f>
        <v>0</v>
      </c>
      <c r="E14" s="35">
        <f>SUM(E13:E13)</f>
        <v>45.41</v>
      </c>
      <c r="F14" s="35">
        <f>SUM(F13:F13)</f>
        <v>82.55</v>
      </c>
      <c r="G14" s="44">
        <f>SUM(G13:G13)</f>
        <v>162.71</v>
      </c>
      <c r="H14" s="11"/>
      <c r="I14" s="39">
        <f>SUM(I13:I13)</f>
        <v>0</v>
      </c>
      <c r="J14" s="35">
        <f>SUM(J13:J13)</f>
        <v>0</v>
      </c>
      <c r="K14" s="35">
        <f>SUM(K13:K13)</f>
        <v>0</v>
      </c>
      <c r="L14" s="35">
        <f>SUM(L13:L13)</f>
        <v>0</v>
      </c>
      <c r="M14" s="44">
        <f>SUM(M13:M13)</f>
        <v>0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35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34</v>
      </c>
      <c r="B17" s="11"/>
      <c r="C17" s="40">
        <v>14</v>
      </c>
      <c r="D17" s="34">
        <v>0</v>
      </c>
      <c r="E17" s="34">
        <v>27</v>
      </c>
      <c r="F17" s="34">
        <v>13</v>
      </c>
      <c r="G17" s="45">
        <v>54</v>
      </c>
      <c r="H17" s="11"/>
      <c r="I17" s="40">
        <v>2</v>
      </c>
      <c r="J17" s="34">
        <v>0</v>
      </c>
      <c r="K17" s="34">
        <v>0</v>
      </c>
      <c r="L17" s="34">
        <v>9</v>
      </c>
      <c r="M17" s="45">
        <v>11</v>
      </c>
    </row>
    <row r="18" spans="1:13">
      <c r="A18" s="19" t="s">
        <v>64</v>
      </c>
      <c r="B18" s="11"/>
      <c r="C18" s="39">
        <f>SUM(C17:C17)</f>
        <v>14</v>
      </c>
      <c r="D18" s="35">
        <f>SUM(D17:D17)</f>
        <v>0</v>
      </c>
      <c r="E18" s="35">
        <f>SUM(E17:E17)</f>
        <v>27</v>
      </c>
      <c r="F18" s="35">
        <f>SUM(F17:F17)</f>
        <v>13</v>
      </c>
      <c r="G18" s="44">
        <f>SUM(G17:G17)</f>
        <v>54</v>
      </c>
      <c r="H18" s="11"/>
      <c r="I18" s="39">
        <f>SUM(I17:I17)</f>
        <v>2</v>
      </c>
      <c r="J18" s="35">
        <f>SUM(J17:J17)</f>
        <v>0</v>
      </c>
      <c r="K18" s="35">
        <f>SUM(K17:K17)</f>
        <v>0</v>
      </c>
      <c r="L18" s="35">
        <f>SUM(L17:L17)</f>
        <v>9</v>
      </c>
      <c r="M18" s="44">
        <f>SUM(M17:M17)</f>
        <v>11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36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34</v>
      </c>
      <c r="B21" s="11"/>
      <c r="C21" s="40">
        <v>33.8</v>
      </c>
      <c r="D21" s="34"/>
      <c r="E21" s="34">
        <v>22.9</v>
      </c>
      <c r="F21" s="34">
        <v>75.46</v>
      </c>
      <c r="G21" s="45">
        <v>132.16</v>
      </c>
      <c r="H21" s="11"/>
      <c r="I21" s="40">
        <v>0.75</v>
      </c>
      <c r="J21" s="34"/>
      <c r="K21" s="34">
        <v>0.02</v>
      </c>
      <c r="L21" s="34">
        <v>1.33</v>
      </c>
      <c r="M21" s="45">
        <v>2.1</v>
      </c>
    </row>
    <row r="22" spans="1:13">
      <c r="A22" s="19" t="s">
        <v>64</v>
      </c>
      <c r="B22" s="11"/>
      <c r="C22" s="39">
        <f>SUM(C21:C21)</f>
        <v>33.8</v>
      </c>
      <c r="D22" s="35">
        <f>SUM(D21:D21)</f>
        <v>0</v>
      </c>
      <c r="E22" s="35">
        <f>SUM(E21:E21)</f>
        <v>22.9</v>
      </c>
      <c r="F22" s="35">
        <f>SUM(F21:F21)</f>
        <v>75.46</v>
      </c>
      <c r="G22" s="44">
        <f>SUM(G21:G21)</f>
        <v>132.16</v>
      </c>
      <c r="H22" s="11"/>
      <c r="I22" s="39">
        <f>SUM(I21:I21)</f>
        <v>0.75</v>
      </c>
      <c r="J22" s="35">
        <f>SUM(J21:J21)</f>
        <v>0</v>
      </c>
      <c r="K22" s="35">
        <f>SUM(K21:K21)</f>
        <v>0.02</v>
      </c>
      <c r="L22" s="35">
        <f>SUM(L21:L21)</f>
        <v>1.33</v>
      </c>
      <c r="M22" s="44">
        <f>SUM(M21:M21)</f>
        <v>2.1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37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34</v>
      </c>
      <c r="B25" s="11"/>
      <c r="C25" s="40">
        <v>75</v>
      </c>
      <c r="D25" s="34">
        <v>6</v>
      </c>
      <c r="E25" s="34">
        <v>39</v>
      </c>
      <c r="F25" s="34">
        <v>131</v>
      </c>
      <c r="G25" s="45">
        <v>251</v>
      </c>
      <c r="H25" s="11"/>
      <c r="I25" s="40">
        <v>0</v>
      </c>
      <c r="J25" s="34">
        <v>0</v>
      </c>
      <c r="K25" s="34">
        <v>0</v>
      </c>
      <c r="L25" s="34">
        <v>0</v>
      </c>
      <c r="M25" s="45">
        <v>0</v>
      </c>
    </row>
    <row r="26" spans="1:13">
      <c r="A26" s="19" t="s">
        <v>64</v>
      </c>
      <c r="B26" s="11"/>
      <c r="C26" s="39">
        <f>SUM(C25:C25)</f>
        <v>75</v>
      </c>
      <c r="D26" s="35">
        <f>SUM(D25:D25)</f>
        <v>6</v>
      </c>
      <c r="E26" s="35">
        <f>SUM(E25:E25)</f>
        <v>39</v>
      </c>
      <c r="F26" s="35">
        <f>SUM(F25:F25)</f>
        <v>131</v>
      </c>
      <c r="G26" s="44">
        <f>SUM(G25:G25)</f>
        <v>251</v>
      </c>
      <c r="H26" s="11"/>
      <c r="I26" s="39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0</v>
      </c>
      <c r="M26" s="44">
        <f>SUM(M25:M25)</f>
        <v>0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38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34</v>
      </c>
      <c r="B29" s="11"/>
      <c r="C29" s="40">
        <v>38.9</v>
      </c>
      <c r="D29" s="34">
        <v>4.1</v>
      </c>
      <c r="E29" s="34">
        <v>31.6</v>
      </c>
      <c r="F29" s="34">
        <v>124.6</v>
      </c>
      <c r="G29" s="45">
        <v>199.2</v>
      </c>
      <c r="H29" s="11"/>
      <c r="I29" s="40">
        <v>0.85</v>
      </c>
      <c r="J29" s="34"/>
      <c r="K29" s="34"/>
      <c r="L29" s="34"/>
      <c r="M29" s="45">
        <v>0.85</v>
      </c>
    </row>
    <row r="30" spans="1:13">
      <c r="A30" s="19" t="s">
        <v>64</v>
      </c>
      <c r="B30" s="11"/>
      <c r="C30" s="39">
        <f>SUM(C29:C29)</f>
        <v>38.9</v>
      </c>
      <c r="D30" s="35">
        <f>SUM(D29:D29)</f>
        <v>4.1</v>
      </c>
      <c r="E30" s="35">
        <f>SUM(E29:E29)</f>
        <v>31.6</v>
      </c>
      <c r="F30" s="35">
        <f>SUM(F29:F29)</f>
        <v>124.6</v>
      </c>
      <c r="G30" s="44">
        <f>SUM(G29:G29)</f>
        <v>199.2</v>
      </c>
      <c r="H30" s="11"/>
      <c r="I30" s="39">
        <f>SUM(I29:I29)</f>
        <v>0.85</v>
      </c>
      <c r="J30" s="35">
        <f>SUM(J29:J29)</f>
        <v>0</v>
      </c>
      <c r="K30" s="35">
        <f>SUM(K29:K29)</f>
        <v>0</v>
      </c>
      <c r="L30" s="35">
        <f>SUM(L29:L29)</f>
        <v>0</v>
      </c>
      <c r="M30" s="44">
        <f>SUM(M29:M29)</f>
        <v>0.85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39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34</v>
      </c>
      <c r="B33" s="11"/>
      <c r="C33" s="40">
        <v>19.8</v>
      </c>
      <c r="D33" s="34">
        <v>15.91</v>
      </c>
      <c r="E33" s="34">
        <v>28.23</v>
      </c>
      <c r="F33" s="34">
        <v>49.25</v>
      </c>
      <c r="G33" s="45">
        <v>113.19</v>
      </c>
      <c r="H33" s="11"/>
      <c r="I33" s="40">
        <v>1.05</v>
      </c>
      <c r="J33" s="34">
        <v>0.35</v>
      </c>
      <c r="K33" s="34">
        <v>0.47</v>
      </c>
      <c r="L33" s="34">
        <v>0</v>
      </c>
      <c r="M33" s="45">
        <v>1.87</v>
      </c>
    </row>
    <row r="34" spans="1:13">
      <c r="A34" s="19" t="s">
        <v>64</v>
      </c>
      <c r="B34" s="11"/>
      <c r="C34" s="39">
        <f>SUM(C33:C33)</f>
        <v>19.8</v>
      </c>
      <c r="D34" s="35">
        <f>SUM(D33:D33)</f>
        <v>15.91</v>
      </c>
      <c r="E34" s="35">
        <f>SUM(E33:E33)</f>
        <v>28.23</v>
      </c>
      <c r="F34" s="35">
        <f>SUM(F33:F33)</f>
        <v>49.25</v>
      </c>
      <c r="G34" s="44">
        <f>SUM(G33:G33)</f>
        <v>113.19</v>
      </c>
      <c r="H34" s="11"/>
      <c r="I34" s="39">
        <f>SUM(I33:I33)</f>
        <v>1.05</v>
      </c>
      <c r="J34" s="35">
        <f>SUM(J33:J33)</f>
        <v>0.35</v>
      </c>
      <c r="K34" s="35">
        <f>SUM(K33:K33)</f>
        <v>0.47</v>
      </c>
      <c r="L34" s="35">
        <f>SUM(L33:L33)</f>
        <v>0</v>
      </c>
      <c r="M34" s="44">
        <f>SUM(M33:M33)</f>
        <v>1.87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40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34</v>
      </c>
      <c r="B37" s="11"/>
      <c r="C37" s="40">
        <v>22.93</v>
      </c>
      <c r="D37" s="34">
        <v>10.09</v>
      </c>
      <c r="E37" s="34">
        <v>17.49</v>
      </c>
      <c r="F37" s="34">
        <v>34.32</v>
      </c>
      <c r="G37" s="45">
        <v>84.83</v>
      </c>
      <c r="H37" s="11"/>
      <c r="I37" s="40">
        <v>0.78</v>
      </c>
      <c r="J37" s="34">
        <v>0.09</v>
      </c>
      <c r="K37" s="34">
        <v>0</v>
      </c>
      <c r="L37" s="34"/>
      <c r="M37" s="45">
        <v>0.87</v>
      </c>
    </row>
    <row r="38" spans="1:13">
      <c r="A38" s="19" t="s">
        <v>64</v>
      </c>
      <c r="B38" s="11"/>
      <c r="C38" s="39">
        <f>SUM(C37:C37)</f>
        <v>22.93</v>
      </c>
      <c r="D38" s="35">
        <f>SUM(D37:D37)</f>
        <v>10.09</v>
      </c>
      <c r="E38" s="35">
        <f>SUM(E37:E37)</f>
        <v>17.49</v>
      </c>
      <c r="F38" s="35">
        <f>SUM(F37:F37)</f>
        <v>34.32</v>
      </c>
      <c r="G38" s="44">
        <f>SUM(G37:G37)</f>
        <v>84.83</v>
      </c>
      <c r="H38" s="11"/>
      <c r="I38" s="39">
        <f>SUM(I37:I37)</f>
        <v>0.78</v>
      </c>
      <c r="J38" s="35">
        <f>SUM(J37:J37)</f>
        <v>0.09</v>
      </c>
      <c r="K38" s="35">
        <f>SUM(K37:K37)</f>
        <v>0</v>
      </c>
      <c r="L38" s="35">
        <f>SUM(L37:L37)</f>
        <v>0</v>
      </c>
      <c r="M38" s="44">
        <f>SUM(M37:M37)</f>
        <v>0.87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41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34</v>
      </c>
      <c r="B41" s="11"/>
      <c r="C41" s="40">
        <v>20.98</v>
      </c>
      <c r="D41" s="34">
        <v>7.58</v>
      </c>
      <c r="E41" s="34">
        <v>11.61</v>
      </c>
      <c r="F41" s="34">
        <v>31.16</v>
      </c>
      <c r="G41" s="45">
        <v>71.33</v>
      </c>
      <c r="H41" s="11"/>
      <c r="I41" s="40">
        <v>1.63</v>
      </c>
      <c r="J41" s="34">
        <v>0.36</v>
      </c>
      <c r="K41" s="34">
        <v>0.16</v>
      </c>
      <c r="L41" s="34"/>
      <c r="M41" s="45">
        <v>2.15</v>
      </c>
    </row>
    <row r="42" spans="1:13">
      <c r="A42" s="19" t="s">
        <v>64</v>
      </c>
      <c r="B42" s="11"/>
      <c r="C42" s="39">
        <f>SUM(C41:C41)</f>
        <v>20.98</v>
      </c>
      <c r="D42" s="35">
        <f>SUM(D41:D41)</f>
        <v>7.58</v>
      </c>
      <c r="E42" s="35">
        <f>SUM(E41:E41)</f>
        <v>11.61</v>
      </c>
      <c r="F42" s="35">
        <f>SUM(F41:F41)</f>
        <v>31.16</v>
      </c>
      <c r="G42" s="44">
        <f>SUM(G41:G41)</f>
        <v>71.33</v>
      </c>
      <c r="H42" s="11"/>
      <c r="I42" s="39">
        <f>SUM(I41:I41)</f>
        <v>1.63</v>
      </c>
      <c r="J42" s="35">
        <f>SUM(J41:J41)</f>
        <v>0.36</v>
      </c>
      <c r="K42" s="35">
        <f>SUM(K41:K41)</f>
        <v>0.16</v>
      </c>
      <c r="L42" s="35">
        <f>SUM(L41:L41)</f>
        <v>0</v>
      </c>
      <c r="M42" s="44">
        <f>SUM(M41:M41)</f>
        <v>2.15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42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34</v>
      </c>
      <c r="B45" s="11"/>
      <c r="C45" s="40">
        <v>38.44</v>
      </c>
      <c r="D45" s="34">
        <v>20.89</v>
      </c>
      <c r="E45" s="34">
        <v>42.03</v>
      </c>
      <c r="F45" s="34">
        <v>80.61</v>
      </c>
      <c r="G45" s="45">
        <v>181.97</v>
      </c>
      <c r="H45" s="11"/>
      <c r="I45" s="40"/>
      <c r="J45" s="34"/>
      <c r="K45" s="34"/>
      <c r="L45" s="34"/>
      <c r="M45" s="45"/>
    </row>
    <row r="46" spans="1:13">
      <c r="A46" s="19" t="s">
        <v>64</v>
      </c>
      <c r="B46" s="11"/>
      <c r="C46" s="39">
        <f>SUM(C45:C45)</f>
        <v>38.44</v>
      </c>
      <c r="D46" s="35">
        <f>SUM(D45:D45)</f>
        <v>20.89</v>
      </c>
      <c r="E46" s="35">
        <f>SUM(E45:E45)</f>
        <v>42.03</v>
      </c>
      <c r="F46" s="35">
        <f>SUM(F45:F45)</f>
        <v>80.61</v>
      </c>
      <c r="G46" s="44">
        <f>SUM(G45:G45)</f>
        <v>181.97</v>
      </c>
      <c r="H46" s="11"/>
      <c r="I46" s="39">
        <f>SUM(I45:I45)</f>
        <v>0</v>
      </c>
      <c r="J46" s="35">
        <f>SUM(J45:J45)</f>
        <v>0</v>
      </c>
      <c r="K46" s="35">
        <f>SUM(K45:K45)</f>
        <v>0</v>
      </c>
      <c r="L46" s="35">
        <f>SUM(L45:L45)</f>
        <v>0</v>
      </c>
      <c r="M46" s="44">
        <f>SUM(M45:M45)</f>
        <v>0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34</v>
      </c>
      <c r="B49" s="11"/>
      <c r="C49" s="40">
        <v>26.24</v>
      </c>
      <c r="D49" s="34">
        <v>5.77</v>
      </c>
      <c r="E49" s="34">
        <v>20.21</v>
      </c>
      <c r="F49" s="34">
        <v>56.65</v>
      </c>
      <c r="G49" s="45">
        <v>108.87</v>
      </c>
      <c r="H49" s="11"/>
      <c r="I49" s="40"/>
      <c r="J49" s="34"/>
      <c r="K49" s="34"/>
      <c r="L49" s="34"/>
      <c r="M49" s="45"/>
    </row>
    <row r="50" spans="1:13">
      <c r="A50" s="19" t="s">
        <v>64</v>
      </c>
      <c r="B50" s="11"/>
      <c r="C50" s="39">
        <f>SUM(C49:C49)</f>
        <v>26.24</v>
      </c>
      <c r="D50" s="35">
        <f>SUM(D49:D49)</f>
        <v>5.77</v>
      </c>
      <c r="E50" s="35">
        <f>SUM(E49:E49)</f>
        <v>20.21</v>
      </c>
      <c r="F50" s="35">
        <f>SUM(F49:F49)</f>
        <v>56.65</v>
      </c>
      <c r="G50" s="44">
        <f>SUM(G49:G49)</f>
        <v>108.87</v>
      </c>
      <c r="H50" s="11"/>
      <c r="I50" s="39">
        <f>SUM(I49:I49)</f>
        <v>0</v>
      </c>
      <c r="J50" s="35">
        <f>SUM(J49:J49)</f>
        <v>0</v>
      </c>
      <c r="K50" s="35">
        <f>SUM(K49:K49)</f>
        <v>0</v>
      </c>
      <c r="L50" s="35">
        <f>SUM(L49:L49)</f>
        <v>0</v>
      </c>
      <c r="M50" s="44">
        <f>SUM(M49:M49)</f>
        <v>0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32</v>
      </c>
      <c r="B53" s="11"/>
      <c r="C53" s="24"/>
      <c r="D53" s="11"/>
      <c r="E53" s="11"/>
      <c r="F53" s="11"/>
      <c r="G53" s="30"/>
      <c r="H53" s="11"/>
      <c r="I53" s="24"/>
      <c r="J53" s="11"/>
      <c r="K53" s="11"/>
      <c r="L53" s="11"/>
      <c r="M53" s="30"/>
    </row>
    <row r="54" spans="1:13">
      <c r="A54" s="19" t="s">
        <v>64</v>
      </c>
      <c r="B54" s="11"/>
      <c r="C54" s="39">
        <f>SUM(C53:C53)</f>
        <v>0</v>
      </c>
      <c r="D54" s="35">
        <f>SUM(D53:D53)</f>
        <v>0</v>
      </c>
      <c r="E54" s="35">
        <f>SUM(E53:E53)</f>
        <v>0</v>
      </c>
      <c r="F54" s="35">
        <f>SUM(F53:F53)</f>
        <v>0</v>
      </c>
      <c r="G54" s="44">
        <f>SUM(G53:G53)</f>
        <v>0</v>
      </c>
      <c r="H54" s="11"/>
      <c r="I54" s="39">
        <f>SUM(I53:I53)</f>
        <v>0</v>
      </c>
      <c r="J54" s="35">
        <f>SUM(J53:J53)</f>
        <v>0</v>
      </c>
      <c r="K54" s="35">
        <f>SUM(K53:K53)</f>
        <v>0</v>
      </c>
      <c r="L54" s="35">
        <f>SUM(L53:L53)</f>
        <v>0</v>
      </c>
      <c r="M54" s="44">
        <f>SUM(M53:M53)</f>
        <v>0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34</v>
      </c>
      <c r="B57" s="11"/>
      <c r="C57" s="40">
        <v>18</v>
      </c>
      <c r="D57" s="34">
        <v>4</v>
      </c>
      <c r="E57" s="34">
        <v>18</v>
      </c>
      <c r="F57" s="34">
        <v>30</v>
      </c>
      <c r="G57" s="45">
        <v>70</v>
      </c>
      <c r="H57" s="11"/>
      <c r="I57" s="40">
        <v>4</v>
      </c>
      <c r="J57" s="34"/>
      <c r="K57" s="34"/>
      <c r="L57" s="34"/>
      <c r="M57" s="45">
        <v>4</v>
      </c>
    </row>
    <row r="58" spans="1:13">
      <c r="A58" s="19" t="s">
        <v>64</v>
      </c>
      <c r="B58" s="11"/>
      <c r="C58" s="39">
        <f>SUM(C57:C57)</f>
        <v>18</v>
      </c>
      <c r="D58" s="35">
        <f>SUM(D57:D57)</f>
        <v>4</v>
      </c>
      <c r="E58" s="35">
        <f>SUM(E57:E57)</f>
        <v>18</v>
      </c>
      <c r="F58" s="35">
        <f>SUM(F57:F57)</f>
        <v>30</v>
      </c>
      <c r="G58" s="44">
        <f>SUM(G57:G57)</f>
        <v>70</v>
      </c>
      <c r="H58" s="11"/>
      <c r="I58" s="39">
        <f>SUM(I57:I57)</f>
        <v>4</v>
      </c>
      <c r="J58" s="35">
        <f>SUM(J57:J57)</f>
        <v>0</v>
      </c>
      <c r="K58" s="35">
        <f>SUM(K57:K57)</f>
        <v>0</v>
      </c>
      <c r="L58" s="35">
        <f>SUM(L57:L57)</f>
        <v>0</v>
      </c>
      <c r="M58" s="44">
        <f>SUM(M57:M57)</f>
        <v>4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32</v>
      </c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64</v>
      </c>
      <c r="B62" s="11"/>
      <c r="C62" s="39">
        <f>SUM(C61:C61)</f>
        <v>0</v>
      </c>
      <c r="D62" s="35">
        <f>SUM(D61:D61)</f>
        <v>0</v>
      </c>
      <c r="E62" s="35">
        <f>SUM(E61:E61)</f>
        <v>0</v>
      </c>
      <c r="F62" s="35">
        <f>SUM(F61:F61)</f>
        <v>0</v>
      </c>
      <c r="G62" s="44">
        <f>SUM(G61:G61)</f>
        <v>0</v>
      </c>
      <c r="H62" s="11"/>
      <c r="I62" s="39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0</v>
      </c>
      <c r="M62" s="44">
        <f>SUM(M61:M61)</f>
        <v>0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34</v>
      </c>
      <c r="B65" s="11"/>
      <c r="C65" s="40"/>
      <c r="D65" s="34"/>
      <c r="E65" s="34"/>
      <c r="F65" s="34"/>
      <c r="G65" s="45"/>
      <c r="H65" s="11"/>
      <c r="I65" s="40"/>
      <c r="J65" s="34"/>
      <c r="K65" s="34"/>
      <c r="L65" s="34"/>
      <c r="M65" s="45"/>
    </row>
    <row r="66" spans="1:13">
      <c r="A66" s="19" t="s">
        <v>64</v>
      </c>
      <c r="B66" s="11"/>
      <c r="C66" s="39">
        <f>SUM(C65:C65)</f>
        <v>0</v>
      </c>
      <c r="D66" s="35">
        <f>SUM(D65:D65)</f>
        <v>0</v>
      </c>
      <c r="E66" s="35">
        <f>SUM(E65:E65)</f>
        <v>0</v>
      </c>
      <c r="F66" s="35">
        <f>SUM(F65:F65)</f>
        <v>0</v>
      </c>
      <c r="G66" s="44">
        <f>SUM(G65:G65)</f>
        <v>0</v>
      </c>
      <c r="H66" s="11"/>
      <c r="I66" s="39">
        <f>SUM(I65:I65)</f>
        <v>0</v>
      </c>
      <c r="J66" s="35">
        <f>SUM(J65:J65)</f>
        <v>0</v>
      </c>
      <c r="K66" s="35">
        <f>SUM(K65:K65)</f>
        <v>0</v>
      </c>
      <c r="L66" s="35">
        <f>SUM(L65:L65)</f>
        <v>0</v>
      </c>
      <c r="M66" s="44">
        <f>SUM(M65:M65)</f>
        <v>0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34</v>
      </c>
      <c r="B69" s="11"/>
      <c r="C69" s="40">
        <v>139.42</v>
      </c>
      <c r="D69" s="34"/>
      <c r="E69" s="34"/>
      <c r="F69" s="34">
        <v>154.41</v>
      </c>
      <c r="G69" s="45">
        <v>293.83</v>
      </c>
      <c r="H69" s="11"/>
      <c r="I69" s="40"/>
      <c r="J69" s="34"/>
      <c r="K69" s="34"/>
      <c r="L69" s="34"/>
      <c r="M69" s="45"/>
    </row>
    <row r="70" spans="1:13">
      <c r="A70" s="19" t="s">
        <v>64</v>
      </c>
      <c r="B70" s="11"/>
      <c r="C70" s="39">
        <f>SUM(C69:C69)</f>
        <v>139.42</v>
      </c>
      <c r="D70" s="35">
        <f>SUM(D69:D69)</f>
        <v>0</v>
      </c>
      <c r="E70" s="35">
        <f>SUM(E69:E69)</f>
        <v>0</v>
      </c>
      <c r="F70" s="35">
        <f>SUM(F69:F69)</f>
        <v>154.41</v>
      </c>
      <c r="G70" s="44">
        <f>SUM(G69:G69)</f>
        <v>293.83</v>
      </c>
      <c r="H70" s="11"/>
      <c r="I70" s="39">
        <f>SUM(I69:I69)</f>
        <v>0</v>
      </c>
      <c r="J70" s="35">
        <f>SUM(J69:J69)</f>
        <v>0</v>
      </c>
      <c r="K70" s="35">
        <f>SUM(K69:K69)</f>
        <v>0</v>
      </c>
      <c r="L70" s="35">
        <f>SUM(L69:L69)</f>
        <v>0</v>
      </c>
      <c r="M70" s="44">
        <f>SUM(M69:M69)</f>
        <v>0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34</v>
      </c>
      <c r="B73" s="11"/>
      <c r="C73" s="40">
        <v>12</v>
      </c>
      <c r="D73" s="34"/>
      <c r="E73" s="34">
        <v>13</v>
      </c>
      <c r="F73" s="34">
        <v>30</v>
      </c>
      <c r="G73" s="45">
        <v>55</v>
      </c>
      <c r="H73" s="11"/>
      <c r="I73" s="40"/>
      <c r="J73" s="34"/>
      <c r="K73" s="34"/>
      <c r="L73" s="34"/>
      <c r="M73" s="45"/>
    </row>
    <row r="74" spans="1:13">
      <c r="A74" s="19" t="s">
        <v>64</v>
      </c>
      <c r="B74" s="11"/>
      <c r="C74" s="39">
        <f>SUM(C73:C73)</f>
        <v>12</v>
      </c>
      <c r="D74" s="35">
        <f>SUM(D73:D73)</f>
        <v>0</v>
      </c>
      <c r="E74" s="35">
        <f>SUM(E73:E73)</f>
        <v>13</v>
      </c>
      <c r="F74" s="35">
        <f>SUM(F73:F73)</f>
        <v>30</v>
      </c>
      <c r="G74" s="44">
        <f>SUM(G73:G73)</f>
        <v>55</v>
      </c>
      <c r="H74" s="11"/>
      <c r="I74" s="39">
        <f>SUM(I73:I73)</f>
        <v>0</v>
      </c>
      <c r="J74" s="35">
        <f>SUM(J73:J73)</f>
        <v>0</v>
      </c>
      <c r="K74" s="35">
        <f>SUM(K73:K73)</f>
        <v>0</v>
      </c>
      <c r="L74" s="35">
        <f>SUM(L73:L73)</f>
        <v>0</v>
      </c>
      <c r="M74" s="44">
        <f>SUM(M73:M73)</f>
        <v>0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34</v>
      </c>
      <c r="B77" s="11"/>
      <c r="C77" s="40">
        <v>44</v>
      </c>
      <c r="D77" s="34">
        <v>0</v>
      </c>
      <c r="E77" s="34">
        <v>48</v>
      </c>
      <c r="F77" s="34">
        <v>93</v>
      </c>
      <c r="G77" s="45">
        <v>185</v>
      </c>
      <c r="H77" s="11"/>
      <c r="I77" s="40"/>
      <c r="J77" s="34"/>
      <c r="K77" s="34"/>
      <c r="L77" s="34"/>
      <c r="M77" s="45"/>
    </row>
    <row r="78" spans="1:13">
      <c r="A78" s="19" t="s">
        <v>64</v>
      </c>
      <c r="B78" s="11"/>
      <c r="C78" s="39">
        <f>SUM(C77:C77)</f>
        <v>44</v>
      </c>
      <c r="D78" s="35">
        <f>SUM(D77:D77)</f>
        <v>0</v>
      </c>
      <c r="E78" s="35">
        <f>SUM(E77:E77)</f>
        <v>48</v>
      </c>
      <c r="F78" s="35">
        <f>SUM(F77:F77)</f>
        <v>93</v>
      </c>
      <c r="G78" s="44">
        <f>SUM(G77:G77)</f>
        <v>185</v>
      </c>
      <c r="H78" s="11"/>
      <c r="I78" s="39">
        <f>SUM(I77:I77)</f>
        <v>0</v>
      </c>
      <c r="J78" s="35">
        <f>SUM(J77:J77)</f>
        <v>0</v>
      </c>
      <c r="K78" s="35">
        <f>SUM(K77:K77)</f>
        <v>0</v>
      </c>
      <c r="L78" s="35">
        <f>SUM(L77:L77)</f>
        <v>0</v>
      </c>
      <c r="M78" s="44">
        <f>SUM(M77:M77)</f>
        <v>0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37" t="s">
        <v>65</v>
      </c>
      <c r="B80" s="12"/>
      <c r="C80" s="41">
        <f>C10+C14+C18+C22+C26+C30+C34+C38+C42+C46+C50+C54+C58+C62+C66+C70+C74+C78</f>
        <v>538.26</v>
      </c>
      <c r="D80" s="36">
        <f>D10+D14+D18+D22+D26+D30+D34+D38+D42+D46+D50+D54+D58+D62+D66+D70+D74+D78</f>
        <v>74.34</v>
      </c>
      <c r="E80" s="36">
        <f>E10+E14+E18+E22+E26+E30+E34+E38+E42+E46+E50+E54+E58+E62+E66+E70+E74+E78</f>
        <v>364.48</v>
      </c>
      <c r="F80" s="36">
        <f>F10+F14+F18+F22+F26+F30+F34+F38+F42+F46+F50+F54+F58+F62+F66+F70+F74+F78</f>
        <v>986.01</v>
      </c>
      <c r="G80" s="46">
        <f>G10+G14+G18+G22+G26+G30+G34+G38+G42+G46+G50+G54+G58+G62+G66+G70+G74+G78</f>
        <v>1963.09</v>
      </c>
      <c r="H80" s="12"/>
      <c r="I80" s="41">
        <f>I10+I14+I18+I22+I26+I30+I34+I38+I42+I46+I50+I54+I58+I62+I66+I70+I74+I78</f>
        <v>11.06</v>
      </c>
      <c r="J80" s="36">
        <f>J10+J14+J18+J22+J26+J30+J34+J38+J42+J46+J50+J54+J58+J62+J66+J70+J74+J78</f>
        <v>0.8</v>
      </c>
      <c r="K80" s="36">
        <f>K10+K14+K18+K22+K26+K30+K34+K38+K42+K46+K50+K54+K58+K62+K66+K70+K74+K78</f>
        <v>0.65</v>
      </c>
      <c r="L80" s="36">
        <f>L10+L14+L18+L22+L26+L30+L34+L38+L42+L46+L50+L54+L58+L62+L66+L70+L74+L78</f>
        <v>10.33</v>
      </c>
      <c r="M80" s="46">
        <f>M10+M14+M18+M22+M26+M30+M34+M38+M42+M46+M50+M54+M58+M62+M66+M70+M74+M78</f>
        <v>22.84</v>
      </c>
    </row>
    <row r="81" spans="1:13">
      <c r="A81" s="21"/>
      <c r="B81" s="11"/>
      <c r="C81" s="24"/>
      <c r="D81" s="11"/>
      <c r="E81" s="11"/>
      <c r="F81" s="11"/>
      <c r="G81" s="30"/>
      <c r="H81" s="11"/>
      <c r="I81" s="24"/>
      <c r="J81" s="11"/>
      <c r="K81" s="11"/>
      <c r="L81" s="11"/>
      <c r="M81" s="30"/>
    </row>
    <row r="82" spans="1:13">
      <c r="A82" s="19" t="s">
        <v>51</v>
      </c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20" t="s">
        <v>32</v>
      </c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19" t="s">
        <v>64</v>
      </c>
      <c r="B84" s="11"/>
      <c r="C84" s="39">
        <f>SUM(C83:C83)</f>
        <v>0</v>
      </c>
      <c r="D84" s="35">
        <f>SUM(D83:D83)</f>
        <v>0</v>
      </c>
      <c r="E84" s="35">
        <f>SUM(E83:E83)</f>
        <v>0</v>
      </c>
      <c r="F84" s="35">
        <f>SUM(F83:F83)</f>
        <v>0</v>
      </c>
      <c r="G84" s="44">
        <f>SUM(G83:G83)</f>
        <v>0</v>
      </c>
      <c r="H84" s="11"/>
      <c r="I84" s="39">
        <f>SUM(I83:I83)</f>
        <v>0</v>
      </c>
      <c r="J84" s="35">
        <f>SUM(J83:J83)</f>
        <v>0</v>
      </c>
      <c r="K84" s="35">
        <f>SUM(K83:K83)</f>
        <v>0</v>
      </c>
      <c r="L84" s="35">
        <f>SUM(L83:L83)</f>
        <v>0</v>
      </c>
      <c r="M84" s="44">
        <f>SUM(M83:M83)</f>
        <v>0</v>
      </c>
    </row>
    <row r="85" spans="1:13">
      <c r="A85" s="21"/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52</v>
      </c>
      <c r="B86" s="11"/>
      <c r="C86" s="24"/>
      <c r="D86" s="11"/>
      <c r="E86" s="11"/>
      <c r="F86" s="11"/>
      <c r="G86" s="30"/>
      <c r="H86" s="11"/>
      <c r="I86" s="24"/>
      <c r="J86" s="11"/>
      <c r="K86" s="11"/>
      <c r="L86" s="11"/>
      <c r="M86" s="30"/>
    </row>
    <row r="87" spans="1:13">
      <c r="A87" s="20" t="s">
        <v>34</v>
      </c>
      <c r="B87" s="11"/>
      <c r="C87" s="40">
        <v>27.24</v>
      </c>
      <c r="D87" s="34"/>
      <c r="E87" s="34">
        <v>24.92</v>
      </c>
      <c r="F87" s="34">
        <v>122</v>
      </c>
      <c r="G87" s="45">
        <v>174.16</v>
      </c>
      <c r="H87" s="11"/>
      <c r="I87" s="40"/>
      <c r="J87" s="34"/>
      <c r="K87" s="34"/>
      <c r="L87" s="34">
        <v>3.48</v>
      </c>
      <c r="M87" s="45">
        <v>3.48</v>
      </c>
    </row>
    <row r="88" spans="1:13">
      <c r="A88" s="19" t="s">
        <v>64</v>
      </c>
      <c r="B88" s="11"/>
      <c r="C88" s="39">
        <f>SUM(C87:C87)</f>
        <v>27.24</v>
      </c>
      <c r="D88" s="35">
        <f>SUM(D87:D87)</f>
        <v>0</v>
      </c>
      <c r="E88" s="35">
        <f>SUM(E87:E87)</f>
        <v>24.92</v>
      </c>
      <c r="F88" s="35">
        <f>SUM(F87:F87)</f>
        <v>122</v>
      </c>
      <c r="G88" s="44">
        <f>SUM(G87:G87)</f>
        <v>174.16</v>
      </c>
      <c r="H88" s="11"/>
      <c r="I88" s="39">
        <f>SUM(I87:I87)</f>
        <v>0</v>
      </c>
      <c r="J88" s="35">
        <f>SUM(J87:J87)</f>
        <v>0</v>
      </c>
      <c r="K88" s="35">
        <f>SUM(K87:K87)</f>
        <v>0</v>
      </c>
      <c r="L88" s="35">
        <f>SUM(L87:L87)</f>
        <v>3.48</v>
      </c>
      <c r="M88" s="44">
        <f>SUM(M87:M87)</f>
        <v>3.48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54</v>
      </c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64</v>
      </c>
      <c r="B92" s="11"/>
      <c r="C92" s="39">
        <f>SUM(C91:C91)</f>
        <v>0</v>
      </c>
      <c r="D92" s="35">
        <f>SUM(D91:D91)</f>
        <v>0</v>
      </c>
      <c r="E92" s="35">
        <f>SUM(E91:E91)</f>
        <v>0</v>
      </c>
      <c r="F92" s="35">
        <f>SUM(F91:F91)</f>
        <v>0</v>
      </c>
      <c r="G92" s="44">
        <f>SUM(G91:G91)</f>
        <v>0</v>
      </c>
      <c r="H92" s="11"/>
      <c r="I92" s="39">
        <f>SUM(I91:I91)</f>
        <v>0</v>
      </c>
      <c r="J92" s="35">
        <f>SUM(J91:J91)</f>
        <v>0</v>
      </c>
      <c r="K92" s="35">
        <f>SUM(K91:K91)</f>
        <v>0</v>
      </c>
      <c r="L92" s="35">
        <f>SUM(L91:L91)</f>
        <v>0</v>
      </c>
      <c r="M92" s="44">
        <f>SUM(M91:M91)</f>
        <v>0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55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34</v>
      </c>
      <c r="B95" s="11"/>
      <c r="C95" s="40">
        <v>33.22</v>
      </c>
      <c r="D95" s="34">
        <v>2.18</v>
      </c>
      <c r="E95" s="34">
        <v>29.79</v>
      </c>
      <c r="F95" s="34">
        <v>110.89</v>
      </c>
      <c r="G95" s="45">
        <v>176.08</v>
      </c>
      <c r="H95" s="11"/>
      <c r="I95" s="40">
        <v>0.33</v>
      </c>
      <c r="J95" s="34"/>
      <c r="K95" s="34"/>
      <c r="L95" s="34">
        <v>0.95</v>
      </c>
      <c r="M95" s="45">
        <v>1.28</v>
      </c>
    </row>
    <row r="96" spans="1:13">
      <c r="A96" s="19" t="s">
        <v>64</v>
      </c>
      <c r="B96" s="11"/>
      <c r="C96" s="39">
        <f>SUM(C95:C95)</f>
        <v>33.22</v>
      </c>
      <c r="D96" s="35">
        <f>SUM(D95:D95)</f>
        <v>2.18</v>
      </c>
      <c r="E96" s="35">
        <f>SUM(E95:E95)</f>
        <v>29.79</v>
      </c>
      <c r="F96" s="35">
        <f>SUM(F95:F95)</f>
        <v>110.89</v>
      </c>
      <c r="G96" s="44">
        <f>SUM(G95:G95)</f>
        <v>176.08</v>
      </c>
      <c r="H96" s="11"/>
      <c r="I96" s="39">
        <f>SUM(I95:I95)</f>
        <v>0.33</v>
      </c>
      <c r="J96" s="35">
        <f>SUM(J95:J95)</f>
        <v>0</v>
      </c>
      <c r="K96" s="35">
        <f>SUM(K95:K95)</f>
        <v>0</v>
      </c>
      <c r="L96" s="35">
        <f>SUM(L95:L95)</f>
        <v>0.95</v>
      </c>
      <c r="M96" s="44">
        <f>SUM(M95:M95)</f>
        <v>1.28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56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34</v>
      </c>
      <c r="B99" s="11"/>
      <c r="C99" s="40">
        <v>20</v>
      </c>
      <c r="D99" s="34"/>
      <c r="E99" s="34">
        <v>45.2</v>
      </c>
      <c r="F99" s="34">
        <v>84.8</v>
      </c>
      <c r="G99" s="45">
        <v>150</v>
      </c>
      <c r="H99" s="11"/>
      <c r="I99" s="40">
        <v>4</v>
      </c>
      <c r="J99" s="34"/>
      <c r="K99" s="34"/>
      <c r="L99" s="34"/>
      <c r="M99" s="45">
        <v>4</v>
      </c>
    </row>
    <row r="100" spans="1:13">
      <c r="A100" s="19" t="s">
        <v>64</v>
      </c>
      <c r="B100" s="11"/>
      <c r="C100" s="39">
        <f>SUM(C99:C99)</f>
        <v>20</v>
      </c>
      <c r="D100" s="35">
        <f>SUM(D99:D99)</f>
        <v>0</v>
      </c>
      <c r="E100" s="35">
        <f>SUM(E99:E99)</f>
        <v>45.2</v>
      </c>
      <c r="F100" s="35">
        <f>SUM(F99:F99)</f>
        <v>84.8</v>
      </c>
      <c r="G100" s="44">
        <f>SUM(G99:G99)</f>
        <v>150</v>
      </c>
      <c r="H100" s="11"/>
      <c r="I100" s="39">
        <f>SUM(I99:I99)</f>
        <v>4</v>
      </c>
      <c r="J100" s="35">
        <f>SUM(J99:J99)</f>
        <v>0</v>
      </c>
      <c r="K100" s="35">
        <f>SUM(K99:K99)</f>
        <v>0</v>
      </c>
      <c r="L100" s="35">
        <f>SUM(L99:L99)</f>
        <v>0</v>
      </c>
      <c r="M100" s="44">
        <f>SUM(M99:M99)</f>
        <v>4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37" t="s">
        <v>66</v>
      </c>
      <c r="B102" s="12"/>
      <c r="C102" s="41">
        <f>C84+C88+C92+C96+C100</f>
        <v>80.46</v>
      </c>
      <c r="D102" s="36">
        <f>D84+D88+D92+D96+D100</f>
        <v>2.18</v>
      </c>
      <c r="E102" s="36">
        <f>E84+E88+E92+E96+E100</f>
        <v>99.91</v>
      </c>
      <c r="F102" s="36">
        <f>F84+F88+F92+F96+F100</f>
        <v>317.69</v>
      </c>
      <c r="G102" s="46">
        <f>G84+G88+G92+G96+G100</f>
        <v>500.24</v>
      </c>
      <c r="H102" s="12"/>
      <c r="I102" s="41">
        <f>I84+I88+I92+I96+I100</f>
        <v>4.33</v>
      </c>
      <c r="J102" s="36">
        <f>J84+J88+J92+J96+J100</f>
        <v>0</v>
      </c>
      <c r="K102" s="36">
        <f>K84+K88+K92+K96+K100</f>
        <v>0</v>
      </c>
      <c r="L102" s="36">
        <f>L84+L88+L92+L96+L100</f>
        <v>4.43</v>
      </c>
      <c r="M102" s="46">
        <f>M84+M88+M92+M96+M100</f>
        <v>8.76</v>
      </c>
    </row>
    <row r="103" spans="1:13">
      <c r="A103" s="21"/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38" t="s">
        <v>67</v>
      </c>
      <c r="B104" s="12"/>
      <c r="C104" s="42">
        <f>C80+C102</f>
        <v>618.72</v>
      </c>
      <c r="D104" s="43">
        <f>D80+D102</f>
        <v>76.52</v>
      </c>
      <c r="E104" s="43">
        <f>E80+E102</f>
        <v>464.39</v>
      </c>
      <c r="F104" s="43">
        <f>F80+F102</f>
        <v>1303.7</v>
      </c>
      <c r="G104" s="47">
        <f>G80+G102</f>
        <v>2463.33</v>
      </c>
      <c r="H104" s="12"/>
      <c r="I104" s="42">
        <f>I80+I102</f>
        <v>15.39</v>
      </c>
      <c r="J104" s="43">
        <f>J80+J102</f>
        <v>0.8</v>
      </c>
      <c r="K104" s="43">
        <f>K80+K102</f>
        <v>0.65</v>
      </c>
      <c r="L104" s="43">
        <f>L80+L102</f>
        <v>14.76</v>
      </c>
      <c r="M104" s="47">
        <f>M80+M102</f>
        <v>31.6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68</v>
      </c>
    </row>
    <row r="3" spans="1:22">
      <c r="A3" s="6" t="s">
        <v>12</v>
      </c>
    </row>
    <row r="4" spans="1:22">
      <c r="A4" s="7"/>
      <c r="C4" s="10" t="s">
        <v>69</v>
      </c>
      <c r="D4" s="8"/>
      <c r="E4" s="8"/>
      <c r="F4" s="8"/>
      <c r="G4" s="8"/>
      <c r="H4" s="9"/>
      <c r="J4" s="10" t="s">
        <v>70</v>
      </c>
      <c r="K4" s="8"/>
      <c r="L4" s="8"/>
      <c r="M4" s="8"/>
      <c r="N4" s="8"/>
      <c r="O4" s="9"/>
      <c r="Q4" s="10" t="s">
        <v>71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  <c r="J5" s="14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5" t="s">
        <v>64</v>
      </c>
      <c r="Q5" s="14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5" t="s">
        <v>64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34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34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34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34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34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21"/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19" t="s">
        <v>51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32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52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34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1"/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19" t="s">
        <v>53</v>
      </c>
      <c r="B68" s="11"/>
      <c r="C68" s="24"/>
      <c r="D68" s="11"/>
      <c r="E68" s="11"/>
      <c r="F68" s="11"/>
      <c r="G68" s="11"/>
      <c r="H68" s="30"/>
      <c r="I68" s="11"/>
      <c r="J68" s="24"/>
      <c r="K68" s="11"/>
      <c r="L68" s="11"/>
      <c r="M68" s="11"/>
      <c r="N68" s="11"/>
      <c r="O68" s="30"/>
      <c r="P68" s="11"/>
      <c r="Q68" s="24"/>
      <c r="R68" s="11"/>
      <c r="S68" s="11"/>
      <c r="T68" s="11"/>
      <c r="U68" s="11"/>
      <c r="V68" s="30"/>
    </row>
    <row r="69" spans="1:22">
      <c r="A69" s="20" t="s">
        <v>54</v>
      </c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55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56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2"/>
      <c r="B76" s="11"/>
      <c r="C76" s="26"/>
      <c r="D76" s="28"/>
      <c r="E76" s="28"/>
      <c r="F76" s="28"/>
      <c r="G76" s="28"/>
      <c r="H76" s="32"/>
      <c r="I76" s="11"/>
      <c r="J76" s="26"/>
      <c r="K76" s="28"/>
      <c r="L76" s="28"/>
      <c r="M76" s="28"/>
      <c r="N76" s="28"/>
      <c r="O76" s="32"/>
      <c r="P76" s="11"/>
      <c r="Q76" s="26"/>
      <c r="R76" s="28"/>
      <c r="S76" s="28"/>
      <c r="T76" s="28"/>
      <c r="U76" s="28"/>
      <c r="V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77</v>
      </c>
    </row>
    <row r="3" spans="1:22">
      <c r="A3" s="6" t="s">
        <v>12</v>
      </c>
    </row>
    <row r="4" spans="1:22">
      <c r="A4" s="7"/>
      <c r="C4" s="10" t="s">
        <v>78</v>
      </c>
      <c r="D4" s="8"/>
      <c r="E4" s="8"/>
      <c r="F4" s="8"/>
      <c r="G4" s="8"/>
      <c r="H4" s="9"/>
      <c r="J4" s="10" t="s">
        <v>79</v>
      </c>
      <c r="K4" s="8"/>
      <c r="L4" s="8"/>
      <c r="M4" s="8"/>
      <c r="N4" s="8"/>
      <c r="O4" s="9"/>
      <c r="Q4" s="10" t="s">
        <v>80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  <c r="J5" s="14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5" t="s">
        <v>64</v>
      </c>
      <c r="Q5" s="14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5" t="s">
        <v>64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34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34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34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34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34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21"/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19" t="s">
        <v>51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32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52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34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1"/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19" t="s">
        <v>53</v>
      </c>
      <c r="B68" s="11"/>
      <c r="C68" s="24"/>
      <c r="D68" s="11"/>
      <c r="E68" s="11"/>
      <c r="F68" s="11"/>
      <c r="G68" s="11"/>
      <c r="H68" s="30"/>
      <c r="I68" s="11"/>
      <c r="J68" s="24"/>
      <c r="K68" s="11"/>
      <c r="L68" s="11"/>
      <c r="M68" s="11"/>
      <c r="N68" s="11"/>
      <c r="O68" s="30"/>
      <c r="P68" s="11"/>
      <c r="Q68" s="24"/>
      <c r="R68" s="11"/>
      <c r="S68" s="11"/>
      <c r="T68" s="11"/>
      <c r="U68" s="11"/>
      <c r="V68" s="30"/>
    </row>
    <row r="69" spans="1:22">
      <c r="A69" s="20" t="s">
        <v>54</v>
      </c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55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56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2"/>
      <c r="B76" s="11"/>
      <c r="C76" s="26"/>
      <c r="D76" s="28"/>
      <c r="E76" s="28"/>
      <c r="F76" s="28"/>
      <c r="G76" s="28"/>
      <c r="H76" s="32"/>
      <c r="I76" s="11"/>
      <c r="J76" s="26"/>
      <c r="K76" s="28"/>
      <c r="L76" s="28"/>
      <c r="M76" s="28"/>
      <c r="N76" s="28"/>
      <c r="O76" s="32"/>
      <c r="P76" s="11"/>
      <c r="Q76" s="26"/>
      <c r="R76" s="28"/>
      <c r="S76" s="28"/>
      <c r="T76" s="28"/>
      <c r="U76" s="28"/>
      <c r="V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81</v>
      </c>
    </row>
    <row r="3" spans="1:8">
      <c r="A3" s="6" t="s">
        <v>12</v>
      </c>
    </row>
    <row r="4" spans="1:8">
      <c r="A4" s="7"/>
      <c r="C4" s="10" t="s">
        <v>82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34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35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34</v>
      </c>
      <c r="B14" s="11"/>
      <c r="C14" s="25"/>
      <c r="D14" s="17"/>
      <c r="E14" s="17"/>
      <c r="F14" s="17"/>
      <c r="G14" s="17"/>
      <c r="H14" s="31"/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36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34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34</v>
      </c>
      <c r="B20" s="11"/>
      <c r="C20" s="25"/>
      <c r="D20" s="17"/>
      <c r="E20" s="17"/>
      <c r="F20" s="17"/>
      <c r="G20" s="17"/>
      <c r="H20" s="31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38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34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39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34</v>
      </c>
      <c r="B26" s="11"/>
      <c r="C26" s="25"/>
      <c r="D26" s="17"/>
      <c r="E26" s="17"/>
      <c r="F26" s="17"/>
      <c r="G26" s="17"/>
      <c r="H26" s="31"/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40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34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41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34</v>
      </c>
      <c r="B32" s="11"/>
      <c r="C32" s="25"/>
      <c r="D32" s="17"/>
      <c r="E32" s="17"/>
      <c r="F32" s="17"/>
      <c r="G32" s="17"/>
      <c r="H32" s="31"/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42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34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34</v>
      </c>
      <c r="B38" s="11"/>
      <c r="C38" s="25"/>
      <c r="D38" s="17"/>
      <c r="E38" s="17"/>
      <c r="F38" s="17"/>
      <c r="G38" s="17"/>
      <c r="H38" s="31"/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32</v>
      </c>
      <c r="B41" s="11"/>
      <c r="C41" s="24"/>
      <c r="D41" s="11"/>
      <c r="E41" s="11"/>
      <c r="F41" s="11"/>
      <c r="G41" s="11"/>
      <c r="H41" s="30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34</v>
      </c>
      <c r="B44" s="11"/>
      <c r="C44" s="25"/>
      <c r="D44" s="17"/>
      <c r="E44" s="17"/>
      <c r="F44" s="17"/>
      <c r="G44" s="17"/>
      <c r="H44" s="31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32</v>
      </c>
      <c r="B47" s="11"/>
      <c r="C47" s="24"/>
      <c r="D47" s="11"/>
      <c r="E47" s="11"/>
      <c r="F47" s="11"/>
      <c r="G47" s="11"/>
      <c r="H47" s="30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34</v>
      </c>
      <c r="B50" s="11"/>
      <c r="C50" s="25"/>
      <c r="D50" s="17"/>
      <c r="E50" s="17"/>
      <c r="F50" s="17"/>
      <c r="G50" s="17"/>
      <c r="H50" s="31"/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34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34</v>
      </c>
      <c r="B56" s="11"/>
      <c r="C56" s="25"/>
      <c r="D56" s="17"/>
      <c r="E56" s="17"/>
      <c r="F56" s="17"/>
      <c r="G56" s="17"/>
      <c r="H56" s="31"/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34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21"/>
      <c r="B61" s="11"/>
      <c r="C61" s="24"/>
      <c r="D61" s="11"/>
      <c r="E61" s="11"/>
      <c r="F61" s="11"/>
      <c r="G61" s="11"/>
      <c r="H61" s="30"/>
    </row>
    <row r="62" spans="1:8">
      <c r="A62" s="19" t="s">
        <v>51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32</v>
      </c>
      <c r="B63" s="11"/>
      <c r="C63" s="24"/>
      <c r="D63" s="11"/>
      <c r="E63" s="11"/>
      <c r="F63" s="11"/>
      <c r="G63" s="11"/>
      <c r="H63" s="30"/>
    </row>
    <row r="64" spans="1:8">
      <c r="A64" s="21"/>
      <c r="B64" s="11"/>
      <c r="C64" s="24"/>
      <c r="D64" s="11"/>
      <c r="E64" s="11"/>
      <c r="F64" s="11"/>
      <c r="G64" s="11"/>
      <c r="H64" s="30"/>
    </row>
    <row r="65" spans="1:8">
      <c r="A65" s="19" t="s">
        <v>52</v>
      </c>
      <c r="B65" s="11"/>
      <c r="C65" s="24"/>
      <c r="D65" s="11"/>
      <c r="E65" s="11"/>
      <c r="F65" s="11"/>
      <c r="G65" s="11"/>
      <c r="H65" s="30"/>
    </row>
    <row r="66" spans="1:8">
      <c r="A66" s="20" t="s">
        <v>34</v>
      </c>
      <c r="B66" s="11"/>
      <c r="C66" s="25"/>
      <c r="D66" s="17"/>
      <c r="E66" s="17"/>
      <c r="F66" s="17"/>
      <c r="G66" s="17"/>
      <c r="H66" s="31"/>
    </row>
    <row r="67" spans="1:8">
      <c r="A67" s="21"/>
      <c r="B67" s="11"/>
      <c r="C67" s="24"/>
      <c r="D67" s="11"/>
      <c r="E67" s="11"/>
      <c r="F67" s="11"/>
      <c r="G67" s="11"/>
      <c r="H67" s="30"/>
    </row>
    <row r="68" spans="1:8">
      <c r="A68" s="19" t="s">
        <v>53</v>
      </c>
      <c r="B68" s="11"/>
      <c r="C68" s="24"/>
      <c r="D68" s="11"/>
      <c r="E68" s="11"/>
      <c r="F68" s="11"/>
      <c r="G68" s="11"/>
      <c r="H68" s="30"/>
    </row>
    <row r="69" spans="1:8">
      <c r="A69" s="20" t="s">
        <v>54</v>
      </c>
      <c r="B69" s="11"/>
      <c r="C69" s="24"/>
      <c r="D69" s="11"/>
      <c r="E69" s="11"/>
      <c r="F69" s="11"/>
      <c r="G69" s="11"/>
      <c r="H69" s="30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55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34</v>
      </c>
      <c r="B72" s="11"/>
      <c r="C72" s="25"/>
      <c r="D72" s="17"/>
      <c r="E72" s="17"/>
      <c r="F72" s="17"/>
      <c r="G72" s="17"/>
      <c r="H72" s="31"/>
    </row>
    <row r="73" spans="1:8">
      <c r="A73" s="21"/>
      <c r="B73" s="11"/>
      <c r="C73" s="24"/>
      <c r="D73" s="11"/>
      <c r="E73" s="11"/>
      <c r="F73" s="11"/>
      <c r="G73" s="11"/>
      <c r="H73" s="30"/>
    </row>
    <row r="74" spans="1:8">
      <c r="A74" s="19" t="s">
        <v>56</v>
      </c>
      <c r="B74" s="11"/>
      <c r="C74" s="24"/>
      <c r="D74" s="11"/>
      <c r="E74" s="11"/>
      <c r="F74" s="11"/>
      <c r="G74" s="11"/>
      <c r="H74" s="30"/>
    </row>
    <row r="75" spans="1:8">
      <c r="A75" s="20" t="s">
        <v>34</v>
      </c>
      <c r="B75" s="11"/>
      <c r="C75" s="25"/>
      <c r="D75" s="17"/>
      <c r="E75" s="17"/>
      <c r="F75" s="17"/>
      <c r="G75" s="17"/>
      <c r="H75" s="31"/>
    </row>
    <row r="76" spans="1:8">
      <c r="A76" s="22"/>
      <c r="B76" s="11"/>
      <c r="C76" s="26"/>
      <c r="D76" s="28"/>
      <c r="E76" s="28"/>
      <c r="F76" s="28"/>
      <c r="G76" s="28"/>
      <c r="H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83</v>
      </c>
    </row>
    <row r="3" spans="1:7">
      <c r="A3" s="6" t="s">
        <v>12</v>
      </c>
    </row>
    <row r="4" spans="1:7">
      <c r="A4" s="7"/>
      <c r="C4" s="10" t="s">
        <v>84</v>
      </c>
      <c r="D4" s="9"/>
      <c r="F4" s="10" t="s">
        <v>85</v>
      </c>
      <c r="G4" s="9"/>
    </row>
    <row r="5" spans="1:7" customHeight="1" ht="24">
      <c r="A5" s="13" t="s">
        <v>16</v>
      </c>
      <c r="C5" s="14" t="s">
        <v>86</v>
      </c>
      <c r="D5" s="15" t="s">
        <v>87</v>
      </c>
      <c r="F5" s="14" t="s">
        <v>86</v>
      </c>
      <c r="G5" s="15" t="s">
        <v>87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34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35</v>
      </c>
      <c r="B13" s="11"/>
      <c r="C13" s="24"/>
      <c r="D13" s="30"/>
      <c r="E13" s="11"/>
      <c r="F13" s="24"/>
      <c r="G13" s="30"/>
    </row>
    <row r="14" spans="1:7">
      <c r="A14" s="20" t="s">
        <v>34</v>
      </c>
      <c r="B14" s="11"/>
      <c r="C14" s="25"/>
      <c r="D14" s="31"/>
      <c r="E14" s="11"/>
      <c r="F14" s="25"/>
      <c r="G14" s="31"/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36</v>
      </c>
      <c r="B16" s="11"/>
      <c r="C16" s="24"/>
      <c r="D16" s="30"/>
      <c r="E16" s="11"/>
      <c r="F16" s="24"/>
      <c r="G16" s="30"/>
    </row>
    <row r="17" spans="1:7">
      <c r="A17" s="20" t="s">
        <v>34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34</v>
      </c>
      <c r="B20" s="11"/>
      <c r="C20" s="25"/>
      <c r="D20" s="31"/>
      <c r="E20" s="11"/>
      <c r="F20" s="25"/>
      <c r="G20" s="31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38</v>
      </c>
      <c r="B22" s="11"/>
      <c r="C22" s="24"/>
      <c r="D22" s="30"/>
      <c r="E22" s="11"/>
      <c r="F22" s="24"/>
      <c r="G22" s="30"/>
    </row>
    <row r="23" spans="1:7">
      <c r="A23" s="20" t="s">
        <v>34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39</v>
      </c>
      <c r="B25" s="11"/>
      <c r="C25" s="24"/>
      <c r="D25" s="30"/>
      <c r="E25" s="11"/>
      <c r="F25" s="24"/>
      <c r="G25" s="30"/>
    </row>
    <row r="26" spans="1:7">
      <c r="A26" s="20" t="s">
        <v>34</v>
      </c>
      <c r="B26" s="11"/>
      <c r="C26" s="25"/>
      <c r="D26" s="31"/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40</v>
      </c>
      <c r="B28" s="11"/>
      <c r="C28" s="24"/>
      <c r="D28" s="30"/>
      <c r="E28" s="11"/>
      <c r="F28" s="24"/>
      <c r="G28" s="30"/>
    </row>
    <row r="29" spans="1:7">
      <c r="A29" s="20" t="s">
        <v>34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41</v>
      </c>
      <c r="B31" s="11"/>
      <c r="C31" s="24"/>
      <c r="D31" s="30"/>
      <c r="E31" s="11"/>
      <c r="F31" s="24"/>
      <c r="G31" s="30"/>
    </row>
    <row r="32" spans="1:7">
      <c r="A32" s="20" t="s">
        <v>34</v>
      </c>
      <c r="B32" s="11"/>
      <c r="C32" s="25"/>
      <c r="D32" s="31"/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42</v>
      </c>
      <c r="B34" s="11"/>
      <c r="C34" s="24"/>
      <c r="D34" s="30"/>
      <c r="E34" s="11"/>
      <c r="F34" s="24"/>
      <c r="G34" s="30"/>
    </row>
    <row r="35" spans="1:7">
      <c r="A35" s="20" t="s">
        <v>34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34</v>
      </c>
      <c r="B38" s="11"/>
      <c r="C38" s="25"/>
      <c r="D38" s="31"/>
      <c r="E38" s="11"/>
      <c r="F38" s="25"/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32</v>
      </c>
      <c r="B41" s="11"/>
      <c r="C41" s="24"/>
      <c r="D41" s="30"/>
      <c r="E41" s="11"/>
      <c r="F41" s="24"/>
      <c r="G41" s="30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34</v>
      </c>
      <c r="B44" s="11"/>
      <c r="C44" s="25"/>
      <c r="D44" s="31"/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32</v>
      </c>
      <c r="B47" s="11"/>
      <c r="C47" s="24"/>
      <c r="D47" s="30"/>
      <c r="E47" s="11"/>
      <c r="F47" s="24"/>
      <c r="G47" s="30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34</v>
      </c>
      <c r="B50" s="11"/>
      <c r="C50" s="25"/>
      <c r="D50" s="31"/>
      <c r="E50" s="11"/>
      <c r="F50" s="25"/>
      <c r="G50" s="31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34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34</v>
      </c>
      <c r="B56" s="11"/>
      <c r="C56" s="25"/>
      <c r="D56" s="31"/>
      <c r="E56" s="11"/>
      <c r="F56" s="25"/>
      <c r="G56" s="31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34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21"/>
      <c r="B61" s="11"/>
      <c r="C61" s="24"/>
      <c r="D61" s="30"/>
      <c r="E61" s="11"/>
      <c r="F61" s="24"/>
      <c r="G61" s="30"/>
    </row>
    <row r="62" spans="1:7">
      <c r="A62" s="19" t="s">
        <v>51</v>
      </c>
      <c r="B62" s="11"/>
      <c r="C62" s="24"/>
      <c r="D62" s="30"/>
      <c r="E62" s="11"/>
      <c r="F62" s="24"/>
      <c r="G62" s="30"/>
    </row>
    <row r="63" spans="1:7">
      <c r="A63" s="20" t="s">
        <v>32</v>
      </c>
      <c r="B63" s="11"/>
      <c r="C63" s="24"/>
      <c r="D63" s="30"/>
      <c r="E63" s="11"/>
      <c r="F63" s="24"/>
      <c r="G63" s="30"/>
    </row>
    <row r="64" spans="1:7">
      <c r="A64" s="21"/>
      <c r="B64" s="11"/>
      <c r="C64" s="24"/>
      <c r="D64" s="30"/>
      <c r="E64" s="11"/>
      <c r="F64" s="24"/>
      <c r="G64" s="30"/>
    </row>
    <row r="65" spans="1:7">
      <c r="A65" s="19" t="s">
        <v>52</v>
      </c>
      <c r="B65" s="11"/>
      <c r="C65" s="24"/>
      <c r="D65" s="30"/>
      <c r="E65" s="11"/>
      <c r="F65" s="24"/>
      <c r="G65" s="30"/>
    </row>
    <row r="66" spans="1:7">
      <c r="A66" s="20" t="s">
        <v>34</v>
      </c>
      <c r="B66" s="11"/>
      <c r="C66" s="25"/>
      <c r="D66" s="31"/>
      <c r="E66" s="11"/>
      <c r="F66" s="25"/>
      <c r="G66" s="31"/>
    </row>
    <row r="67" spans="1:7">
      <c r="A67" s="21"/>
      <c r="B67" s="11"/>
      <c r="C67" s="24"/>
      <c r="D67" s="30"/>
      <c r="E67" s="11"/>
      <c r="F67" s="24"/>
      <c r="G67" s="30"/>
    </row>
    <row r="68" spans="1:7">
      <c r="A68" s="19" t="s">
        <v>53</v>
      </c>
      <c r="B68" s="11"/>
      <c r="C68" s="24"/>
      <c r="D68" s="30"/>
      <c r="E68" s="11"/>
      <c r="F68" s="24"/>
      <c r="G68" s="30"/>
    </row>
    <row r="69" spans="1:7">
      <c r="A69" s="20" t="s">
        <v>54</v>
      </c>
      <c r="B69" s="11"/>
      <c r="C69" s="24"/>
      <c r="D69" s="30"/>
      <c r="E69" s="11"/>
      <c r="F69" s="24"/>
      <c r="G69" s="30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55</v>
      </c>
      <c r="B71" s="11"/>
      <c r="C71" s="24"/>
      <c r="D71" s="30"/>
      <c r="E71" s="11"/>
      <c r="F71" s="24"/>
      <c r="G71" s="30"/>
    </row>
    <row r="72" spans="1:7">
      <c r="A72" s="20" t="s">
        <v>34</v>
      </c>
      <c r="B72" s="11"/>
      <c r="C72" s="25"/>
      <c r="D72" s="31"/>
      <c r="E72" s="11"/>
      <c r="F72" s="25"/>
      <c r="G72" s="31"/>
    </row>
    <row r="73" spans="1:7">
      <c r="A73" s="21"/>
      <c r="B73" s="11"/>
      <c r="C73" s="24"/>
      <c r="D73" s="30"/>
      <c r="E73" s="11"/>
      <c r="F73" s="24"/>
      <c r="G73" s="30"/>
    </row>
    <row r="74" spans="1:7">
      <c r="A74" s="19" t="s">
        <v>56</v>
      </c>
      <c r="B74" s="11"/>
      <c r="C74" s="24"/>
      <c r="D74" s="30"/>
      <c r="E74" s="11"/>
      <c r="F74" s="24"/>
      <c r="G74" s="30"/>
    </row>
    <row r="75" spans="1:7">
      <c r="A75" s="20" t="s">
        <v>34</v>
      </c>
      <c r="B75" s="11"/>
      <c r="C75" s="25"/>
      <c r="D75" s="31"/>
      <c r="E75" s="11"/>
      <c r="F75" s="25"/>
      <c r="G75" s="31"/>
    </row>
    <row r="76" spans="1:7">
      <c r="A76" s="22"/>
      <c r="B76" s="11"/>
      <c r="C76" s="26"/>
      <c r="D76" s="32"/>
      <c r="E76" s="11"/>
      <c r="F76" s="26"/>
      <c r="G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88</v>
      </c>
    </row>
    <row r="3" spans="1:10">
      <c r="A3" s="6" t="s">
        <v>12</v>
      </c>
    </row>
    <row r="4" spans="1:10">
      <c r="A4" s="7"/>
      <c r="C4" s="10" t="s">
        <v>89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  <c r="J5" s="13" t="s">
        <v>90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34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34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34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34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32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32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34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34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34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34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21"/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19" t="s">
        <v>51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32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1"/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19" t="s">
        <v>52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0" t="s">
        <v>34</v>
      </c>
      <c r="B66" s="11"/>
      <c r="C66" s="25"/>
      <c r="D66" s="17"/>
      <c r="E66" s="17"/>
      <c r="F66" s="17"/>
      <c r="G66" s="17"/>
      <c r="H66" s="31"/>
      <c r="I66" s="11"/>
      <c r="J66" s="33"/>
    </row>
    <row r="67" spans="1:10">
      <c r="A67" s="21"/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19" t="s">
        <v>53</v>
      </c>
      <c r="B68" s="11"/>
      <c r="C68" s="24"/>
      <c r="D68" s="11"/>
      <c r="E68" s="11"/>
      <c r="F68" s="11"/>
      <c r="G68" s="11"/>
      <c r="H68" s="30"/>
      <c r="I68" s="11"/>
      <c r="J68" s="21"/>
    </row>
    <row r="69" spans="1:10">
      <c r="A69" s="20" t="s">
        <v>54</v>
      </c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55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1"/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19" t="s">
        <v>56</v>
      </c>
      <c r="B74" s="11"/>
      <c r="C74" s="24"/>
      <c r="D74" s="11"/>
      <c r="E74" s="11"/>
      <c r="F74" s="11"/>
      <c r="G74" s="11"/>
      <c r="H74" s="30"/>
      <c r="I74" s="11"/>
      <c r="J74" s="21"/>
    </row>
    <row r="75" spans="1:10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2"/>
      <c r="B76" s="11"/>
      <c r="C76" s="26"/>
      <c r="D76" s="28"/>
      <c r="E76" s="28"/>
      <c r="F76" s="28"/>
      <c r="G76" s="28"/>
      <c r="H76" s="32"/>
      <c r="I76" s="11"/>
      <c r="J76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2024-05-04T07:00:32+00:00</dcterms:created>
  <dcterms:modified xsi:type="dcterms:W3CDTF">2024-05-04T07:00:32+00:00</dcterms:modified>
  <dc:title>Untitled Spreadsheet</dc:title>
  <dc:description/>
  <dc:subject/>
  <cp:keywords/>
  <cp:category/>
</cp:coreProperties>
</file>